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80.1.90\设计组\公共文件夹\设计二队\项目存档\校园-2023\K-昆明市五华区科技产业园开发投资有限公司\雇主品牌ideal\"/>
    </mc:Choice>
  </mc:AlternateContent>
  <bookViews>
    <workbookView xWindow="0" yWindow="0" windowWidth="28800" windowHeight="13530"/>
  </bookViews>
  <sheets>
    <sheet name="Sheet1" sheetId="1" r:id="rId1"/>
  </sheets>
  <definedNames>
    <definedName name="_xlnm._FilterDatabase" localSheetId="0" hidden="1">Sheet1!$A$3:$M$12</definedName>
  </definedNames>
  <calcPr calcId="162913"/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<sst xmlns="http://schemas.openxmlformats.org/spreadsheetml/2006/main" count="78" uniqueCount="57">
  <si>
    <t>附件1</t>
  </si>
  <si>
    <t>昆明市五华区科技产业园开发投资有限公司2023年（第二批）公开招聘工作人员计划表</t>
  </si>
  <si>
    <t>序号</t>
  </si>
  <si>
    <t>招聘公司</t>
  </si>
  <si>
    <t>部门</t>
  </si>
  <si>
    <t>岗位</t>
  </si>
  <si>
    <t>招聘人数</t>
  </si>
  <si>
    <t>专业要求</t>
  </si>
  <si>
    <t>学历要求</t>
  </si>
  <si>
    <t>年龄要求</t>
  </si>
  <si>
    <t>经验要求</t>
  </si>
  <si>
    <t>岗位职责</t>
  </si>
  <si>
    <t>证书要求</t>
  </si>
  <si>
    <t>备注</t>
  </si>
  <si>
    <t>昆明市五华区科技产业园开发投资有限公司</t>
  </si>
  <si>
    <t>工程管理部</t>
  </si>
  <si>
    <t>造价主管</t>
  </si>
  <si>
    <t>土木工程类、工程造价类相关专业</t>
  </si>
  <si>
    <t>全日制本科及以上学历</t>
  </si>
  <si>
    <t>35周岁以下</t>
  </si>
  <si>
    <t xml:space="preserve">1.具有3年以上大、中型综合体项目（如商业综合体、产业综合体等）开发建设类项目成本全过程管理经验（需为甲方岗位经验）或大型房地产开发企业、同领域国有企业相同岗位工作经验，有国内标杆头部房地产企业经验者优先；（需提供相关业绩证明材料）
2.熟练掌握AUTO CAD、广联达等相关成本类软件和常用OFFICE办公软件；
3.精通工程造价、项目成本测算及动态成本管理，熟悉相关施工工艺流程；
4.在商务洽谈、成本管理、对外关系协调及团队协作等方面具备实战经验和有效的工作方法；
5.逻辑缜密，执行力强，具备较好的沟通能力。
</t>
  </si>
  <si>
    <t xml:space="preserve">1.项目各阶段目标成本编制及审核、动态成本管控；
2.全过程监控各项目目标成本执行并反馈指导经营决策；
3.预、结算审核，过程中设计变更、签证管控，及时统筹协调解决项目难题；
4.配合完成招投标清单编制工作，及时签订合同；
5.通过分解成本控制目标，衔接公司与各项目成本管控要点及要求落地，确保项目成本控制目标的达成；
6.公司成本数据库建设，沉淀项目成本经验数据；
7.造价咨询公司管理；
8.完成领导交办的各项工作。
</t>
  </si>
  <si>
    <t>不限</t>
  </si>
  <si>
    <t>审计法务风控部</t>
  </si>
  <si>
    <t>审计主管</t>
  </si>
  <si>
    <t>经济、会计、审计等相关专业</t>
  </si>
  <si>
    <t xml:space="preserve">1.具有5年以上国有企业或大、中型会计师事务所，财务、审计类工作经验；
2.有较强的财务知识，熟悉审计准则，审计工作程序和规范，熟练掌握计算机应用；
3.熟悉财税法规、审计程序和公司财务管理流程；
4.善于沟通，责任心强，原则性强，具有良好的协调及管理能力，良好的职业道德和团队协作精神。
</t>
  </si>
  <si>
    <t xml:space="preserve">1.针对总公司及下属子公司人、财、物管理拟定并完善内部审计制度和流程，制定并实施内部审计计划；
2.组织实施财务审计、管理审计和效益审计等，并出具审计报告；
3.拟定审计方案，起草审计报告和管理建议书等审计文书；
4.负责对内部控制制度和其他各项管理措施的健全性、有效性进行审查、评价，并提出改进建议，及时发现公司潜在问题和风险，提出改进意见；
5.督促审计结论和建议的落实；
6.负责审计过程中与相关部门的协调和沟通；
7.完成其他交办的各项工作。
</t>
  </si>
  <si>
    <t>党群与人力资源部</t>
  </si>
  <si>
    <t>人力资源专员</t>
  </si>
  <si>
    <t>管理类、经济类专业</t>
  </si>
  <si>
    <t xml:space="preserve">1.具有5年以上大、中型企业人力资源岗工作经验或2年以上国有企业人力资源岗工作经验；
2.熟悉企业人事工作流程，国家和省市劳动法律、法规和规章制度，具有独立完成人事相关业务的能力；
3.熟悉人力资源六大模块工作模式并具有实操经验；
4.熟悉党政机关公文格式及处理，具备良好的公文写作能力；
5.熟练掌握excel，能运用公式完成分析计算；
6.工作耐心细致，踏实认真，服从工作安排，具有较强沟通协调能力；
7.持有企业人力资源管理师资格证三级及以上；
8.持有c1驾照，能独立驾驶。
</t>
  </si>
  <si>
    <t xml:space="preserve">1.协助上级建立健全公司人力资源管理各项制度体系；
2.协助上级制定和调整人力资源总体规划与年度实施计划；
3.执行人力资源管理各项实务的操作和各类规章制度的实施，配合其他部门工作；
4.执行招聘工作流程，协调、办理员工招聘、入职、离职、调任、升职等手续；
5.协助上级开展人才梯队的建设及选拔、培养工作；
6.负责员工工资结算和年度工资总额申报，办理各项社会保险业务；                       
7.建立员工信息数据库，随时提供人力资源状况分析，为公司决策提供依据；
8.负责整理、存档人力资源管理的各种过程、结果文件，管理人力资源部门的各种文件上传下达和保管存档工作;
9.负责台账、档案建立及管理工作；
10.完成其他交办的各项工作。
</t>
  </si>
  <si>
    <t>企业人力资源管理师资格证三级及以上；持有c1驾照，能独立驾驶</t>
  </si>
  <si>
    <t>下属全资子公司</t>
  </si>
  <si>
    <t xml:space="preserve">昆明市五华区科技产业园开发经营管理有限公司
</t>
  </si>
  <si>
    <t>副总经理
（产业运营方向）</t>
  </si>
  <si>
    <t>经济类、金融类、管理类相关专业</t>
  </si>
  <si>
    <t>40周岁以下</t>
  </si>
  <si>
    <t xml:space="preserve">1.6年以上国有企业或大、中型企业地产类、产业运营类、产业招商、物业管理、园区运营、营销策划管理、投资管理等相关领域工作经验，其中担任3年及以上中、高层管理经验。
2.熟悉国家相关项目投资、招商等政策法规，具有丰富的招商渠道或商业项目招商及项目投拓工作经验。其中，有城市更新、园区开发、综合产业、文旅小镇、房地产策划等大型项目规划策划落地、投资、招商工作经验优先；
3.擅长房地产开发投资测算及招商运营工作，具备规划策划、方案设计等基本素质；
4.具有扎实的文字功底，较强的职业素质，良好的管理理念、服务意识、沟通表达能力、组织协调能力、责任心、应急处理能力和团队协作精神。
</t>
  </si>
  <si>
    <t xml:space="preserve">1.协助领导制定、执行公司的发展战略，并根据内外部环境变化进行调整，建立健全各项制度与管理体系；
2.根据年度经营目标，协助制定、修改、实施公司年度经营计划，并完成目标任务；
3.负责动态分析经营数据，运用数据分析工具对业务数据进行分析和研究，为经营活动提供运营数据和报表，并对内容建设提供指导性意见，不断改善经营数据质量；
4.基于园区产业定位，负责市场调研和市场竞争分析，制定产业招商、运营管理、营销方案，组织落实公司产业发展目标，制定产业发展策略与路径；
5.领导建立与分管业务相关的合作伙伴、上级主管部门、政府机构、金融机构、媒体等机构间顺畅的沟通渠道；
6.结合公司运营实际和市场规划，定期进行市场调研、分析，并对公司运营方向、资本运作方面提供建议和方案；
7.负责公司产业的运营、团队建设和管理工作，日常报表输出，建立规范的数据分析报表，做好风险防控；
8.完成其他交办的各项工作。
</t>
  </si>
  <si>
    <t>招商主管
（产业运营方向）</t>
  </si>
  <si>
    <t>市场营销、工商管理、经济学、互联网信息技术等相关专业</t>
  </si>
  <si>
    <t xml:space="preserve">1.5年以上国有企业或大、中型企业地产类、商业运营类、产业招商、物业管理、园区运营、营销策划管理、投资管理等相关领域工作经验(可提供3个以上大中型商业体运营或招商类业绩优秀证明材料者可放宽至3年工作经验）；
2.熟悉产业资产运营、营销策划工作，有信息技术、产业互联网和数字经济等产业管理方面的政策法规，对园区运营有思路和想法，视野开阔，能做好产业营销策划、项目包装工作；
3.熟悉产业招商运营全阶段工作流程。具备较强的开拓、整合、协调能力和经营意识，有较强的谈判能力和资源整合能力；
4.逻辑思维清晰，具备良好的策划书写文案能力，工作认真细致，责任心强，有较强的人际关系沟通协调能力和服务意识；
5.熟练使用Office等办公软件。
</t>
  </si>
  <si>
    <t xml:space="preserve">1.负责产业园区日常招商、策划、管理运营和事务处理工作，为入驻企业提供良好的服务；
2.协助完成公司产业规划、研究、招商，产业策划、项目包装、运营管理工作；
3.协助制定产业园区运营策略、盈利模式、运营服务标准化、构建商业合作模式;
4.协助开展产业资源的导入、招商对接、进行吸引、谈判、签约，引导产业资源落地，形成产业集群；
5.负责实施公司整体策划及推广工作，进行媒体宣传方面的策划、联络、实施工作；
6.为公司客户提供高效讲解服务，宣传公司运营理念和相关政策；
7.完成其他交办的各项工作。
</t>
  </si>
  <si>
    <t>营销策划主管</t>
  </si>
  <si>
    <t>新闻类、市场营销类、计算机类、管理类等相关专业</t>
  </si>
  <si>
    <t xml:space="preserve">1.5年以上大、中型企业广告策划、活动推广、文案宣传、营销包装、招商运营等相关工作经验；
2.熟悉营销策划、自媒体运营、短视频拍摄、平面设计、文案撰写工作，对园区运营有思路和想法，视野开阔，能够制定营销策略及项目包装方案；
3.具备较强的开拓、整合、协调能力，逻辑思维清晰，有较强的谈判能力、资源整合能力、沟通协调能力和服务意识，工作认真细致，责任心强；
4.熟练使用自媒体平台，掌握PS、AI设计及视频剪辑软件技术。
</t>
  </si>
  <si>
    <t xml:space="preserve">1.负责公司宣传资料设计及美化，如宣传册、三折页、宣传片拍摄剪辑等；
2.负责公司线上线下活动策划、宣传推广、海报设计等；
3.负责公司策划文案、短视频拍摄、自媒体运营；
4.协助园区招商和运营，进行园区日常运营和事务处理，为入驻企业提供良好的服务；
5.协助开展产业资源的导入、招商对接、进行吸引、谈判、签约，引导产业资源落地，形成产业集群;
6.负责实施公司整体策划及推广工作，进行媒体宣传方面的策划、联络、实施工作；
7.为公司客户提供高效讲解服务，宣传公司运营理念和相关政策；
8.完成其他交办的各项工作。
</t>
  </si>
  <si>
    <t>昆明联卓投资管理有限公司</t>
  </si>
  <si>
    <t xml:space="preserve">副总经理
（商业体运营方向）
</t>
  </si>
  <si>
    <t xml:space="preserve">1.6年以上国有企业或大、中型企业地产类、商业运营类、商业体招商、物业管理、园区运营、营销策划管理、投资管理等相关领域工作经验，其中担任3年及以上中、高层管理经验。
2.熟悉国家相关项目投资、招商等政策法规，具有丰富的招商渠道或商业项目招商及项目投拓工作经验。其中，有城市更新、园区开发、综合商业体、文旅小镇、房地产策划等大型项目规划策划落地、投资、招商工作经验优先；
3.擅长房地产开发投资测算及招商运营工作，具备规划策划、方案设计等基本素质；
4.具有扎实的文字功底，较强的职业素质，良好的管理理念、服务意识、沟通表达能力、组织协调能力、责任心、应急处理能力和团队协作精神。
</t>
  </si>
  <si>
    <t xml:space="preserve">1.协助领导制定、执行公司的发展战略，并根据内外部环境变化进行调整，建立健全各项制度与管理体系；
2.根据年度经营目标，协助制定、修改、实施公司年度经营计划，并完成目标任务；
3.负责动态分析经营数据，运用数据分析工具对业务数据进行分析和研究，为经营活动提供运营数据和报表，并对内容建设提供指导性意见，不断改善经营数据质量；
4.基于公司商业定位，负责市场调研和市场竞争分析，制定商业体招商、运营管理、营销方案，组织落实公司商业发展目标，制定商业发展策略与路径；
5.领导建立与分管业务相关的合作伙伴、上级主管部门、政府机构、金融机构、媒体等机构间顺畅的沟通渠道；
6.结合公司运营实际和市场规划，定期进行市场调研、分析，并对公司运营方向、资本运作方面提供建议和方案；
7.负责公司商业体的运营、团队建设和管理工作，日常报表输出，建立规范的数据分析报表，做好风险防控；
8.完成其他交办的各项工作。
</t>
  </si>
  <si>
    <t xml:space="preserve">招商主管
（商业体运营方向）
</t>
  </si>
  <si>
    <t xml:space="preserve">1.5年以上国有企业或大、中型企业地产类、商业运营类、商业体招商、物业管理、园区运营、营销策划管理、投资管理等相关领域工作经验(可提供3个以上大中型商业体运营或招商类业绩优秀证明材料者可放宽至3年工作经验）；
2.熟悉产业资产运营、营销策划工作，有信息技术、产业互联网和数字经济等产业管理方面的政策法规，对园区运营有思路和想法，视野开阔，能做好产业营销策划、项目包装工作；
3.熟悉产业招商运营全阶段工作流程。具备较强的开拓、整合、协调能力和经营意识，有较强的谈判能力和资源整合能力；
4.逻辑思维清晰，具备良好的策划书写文案能力，工作认真细致，责任心强，有较强的人际关系沟通协调能力和服务意识；
5.熟练使用Office等办公软件。
</t>
  </si>
  <si>
    <t xml:space="preserve">1.负责公司商业体日常招商、策划、管理运营和事务处理工作，为入驻企业提供良好的服务；
2.协助完成公司商业规划、研究、招商，商业策划、项目包装、运营管理工作；
3.协助制定商业体运营策略、盈利模式、运营服务标准化、构建商业合作模式;
4.协助开展商业资源的导入、招商对接、进行吸引、谈判、签约，引导商业资源落地，形成商业体集群；
5.负责实施公司整体策划及推广工作，进行媒体宣传方面的策划、联络、实施工作；
6.为公司客户提供高效讲解服务，宣传公司运营理念和相关政策；
7.完成其他交办的各项工作。
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</si>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</sst>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22"/>
      <name val="黑体"/>
      <charset val="134"/>
    </font>
    <font>
      <b/>
      <sz val="22"/>
      <name val="宋体"/>
      <charset val="134"/>
      <scheme val="minor"/>
    </font>
    <font>
      <sz val="22"/>
      <name val="宋体"/>
      <charset val="134"/>
      <scheme val="minor"/>
    </font>
    <font>
      <b/>
      <sz val="22"/>
      <name val="方正小标宋_GBK"/>
      <charset val="134"/>
    </font>
    <font>
      <sz val="14"/>
      <name val="黑体"/>
      <family val="3"/>
      <charset val="134"/>
    </font>
    <font>
      <sz val="12"/>
      <name val="仿宋_GB2312"/>
      <charset val="134"/>
    </font>
    <font>
      <sz val="14"/>
      <name val="仿宋_GB2312"/>
      <charset val="134"/>
    </font>
    <font>
      <sz val="14"/>
      <name val="楷体_GB2312"/>
      <charset val="134"/>
    </font>
    <font>
      <sz val="20"/>
      <name val="方正小标宋_GBK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topLeftCell="E1" zoomScale="85" zoomScaleNormal="85" workbookViewId="0">
      <pane ySplit="3" topLeftCell="A4" activePane="bottomLeft" state="frozen"/>
      <selection pane="bottomLeft" activeCell="M8" sqref="M8"/>
    </sheetView>
  </sheetViews>
  <sheetFormatPr defaultColWidth="9" defaultRowHeight="13.5"/>
  <cols>
    <col min="1" max="1" width="6.25" style="3" customWidth="1"/>
    <col min="2" max="2" width="13.875" style="3" customWidth="1"/>
    <col min="3" max="3" width="20.25" style="3" customWidth="1"/>
    <col min="4" max="4" width="22" style="3" customWidth="1"/>
    <col min="5" max="5" width="11.625" style="3" customWidth="1"/>
    <col min="6" max="6" width="15.875" style="3" customWidth="1"/>
    <col min="7" max="7" width="13.125" style="3" customWidth="1"/>
    <col min="8" max="8" width="12.75" style="4" customWidth="1"/>
    <col min="9" max="10" width="78.5" style="3" customWidth="1"/>
    <col min="11" max="11" width="14.75" style="3" customWidth="1"/>
    <col min="12" max="12" width="9.75" style="3" customWidth="1"/>
    <col min="13" max="13" width="23.375" style="3" customWidth="1"/>
    <col min="14" max="16384" width="9" style="3"/>
  </cols>
  <sheetData>
    <row r="1" spans="1:13" ht="26.1" customHeight="1">
      <c r="A1" s="17" t="s">
        <v>0</v>
      </c>
      <c r="B1" s="17"/>
      <c r="C1" s="5"/>
      <c r="D1" s="6"/>
      <c r="E1" s="7"/>
      <c r="F1" s="7"/>
      <c r="G1" s="7"/>
      <c r="H1" s="7"/>
      <c r="I1" s="7"/>
      <c r="J1" s="7"/>
      <c r="K1" s="7"/>
      <c r="L1" s="7"/>
    </row>
    <row r="2" spans="1:13" ht="36.75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4"/>
    </row>
    <row r="3" spans="1:13" s="1" customFormat="1" ht="36" customHeight="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spans="1:13" s="2" customFormat="1" ht="138.75" customHeight="1">
      <c r="A4" s="9">
        <v>1</v>
      </c>
      <c r="B4" s="22" t="s">
        <v>14</v>
      </c>
      <c r="C4" s="9" t="s">
        <v>15</v>
      </c>
      <c r="D4" s="9" t="s">
        <v>16</v>
      </c>
      <c r="E4" s="9">
        <v>1</v>
      </c>
      <c r="F4" s="9" t="s">
        <v>17</v>
      </c>
      <c r="G4" s="9" t="s">
        <v>18</v>
      </c>
      <c r="H4" s="9" t="s">
        <v>19</v>
      </c>
      <c r="I4" s="15" t="s">
        <v>20</v>
      </c>
      <c r="J4" s="15" t="s">
        <v>21</v>
      </c>
      <c r="K4" s="9" t="s">
        <v>22</v>
      </c>
      <c r="L4" s="9"/>
    </row>
    <row r="5" spans="1:13" s="2" customFormat="1" ht="138.75" customHeight="1">
      <c r="A5" s="9">
        <v>2</v>
      </c>
      <c r="B5" s="23"/>
      <c r="C5" s="9" t="s">
        <v>23</v>
      </c>
      <c r="D5" s="9" t="s">
        <v>24</v>
      </c>
      <c r="E5" s="9">
        <v>1</v>
      </c>
      <c r="F5" s="9" t="s">
        <v>25</v>
      </c>
      <c r="G5" s="9" t="s">
        <v>18</v>
      </c>
      <c r="H5" s="9" t="s">
        <v>19</v>
      </c>
      <c r="I5" s="15" t="s">
        <v>26</v>
      </c>
      <c r="J5" s="15" t="s">
        <v>27</v>
      </c>
      <c r="K5" s="9" t="s">
        <v>22</v>
      </c>
      <c r="L5" s="9"/>
    </row>
    <row r="6" spans="1:13" s="2" customFormat="1" ht="174.95" customHeight="1">
      <c r="A6" s="9">
        <v>3</v>
      </c>
      <c r="B6" s="24"/>
      <c r="C6" s="9" t="s">
        <v>28</v>
      </c>
      <c r="D6" s="9" t="s">
        <v>29</v>
      </c>
      <c r="E6" s="9">
        <v>1</v>
      </c>
      <c r="F6" s="9" t="s">
        <v>30</v>
      </c>
      <c r="G6" s="9" t="s">
        <v>18</v>
      </c>
      <c r="H6" s="9" t="s">
        <v>19</v>
      </c>
      <c r="I6" s="15" t="s">
        <v>31</v>
      </c>
      <c r="J6" s="15" t="s">
        <v>32</v>
      </c>
      <c r="K6" s="9" t="s">
        <v>33</v>
      </c>
      <c r="L6" s="9"/>
    </row>
    <row r="7" spans="1:13" ht="246.95" customHeight="1">
      <c r="A7" s="9">
        <v>4</v>
      </c>
      <c r="B7" s="22" t="s">
        <v>34</v>
      </c>
      <c r="C7" s="25" t="s">
        <v>35</v>
      </c>
      <c r="D7" s="9" t="s">
        <v>36</v>
      </c>
      <c r="E7" s="10">
        <v>1</v>
      </c>
      <c r="F7" s="9" t="s">
        <v>37</v>
      </c>
      <c r="G7" s="9" t="s">
        <v>18</v>
      </c>
      <c r="H7" s="9" t="s">
        <v>38</v>
      </c>
      <c r="I7" s="16" t="s">
        <v>39</v>
      </c>
      <c r="J7" s="15" t="s">
        <v>40</v>
      </c>
      <c r="K7" s="9" t="s">
        <v>22</v>
      </c>
      <c r="L7" s="9"/>
    </row>
    <row r="8" spans="1:13" ht="213.95" customHeight="1">
      <c r="A8" s="9">
        <v>5</v>
      </c>
      <c r="B8" s="23"/>
      <c r="C8" s="26"/>
      <c r="D8" s="9" t="s">
        <v>41</v>
      </c>
      <c r="E8" s="10">
        <v>2</v>
      </c>
      <c r="F8" s="11" t="s">
        <v>42</v>
      </c>
      <c r="G8" s="9" t="s">
        <v>18</v>
      </c>
      <c r="H8" s="9" t="s">
        <v>19</v>
      </c>
      <c r="I8" s="16" t="s">
        <v>43</v>
      </c>
      <c r="J8" s="15" t="s">
        <v>44</v>
      </c>
      <c r="K8" s="9" t="s">
        <v>22</v>
      </c>
      <c r="L8" s="9"/>
    </row>
    <row r="9" spans="1:13" ht="183" customHeight="1">
      <c r="A9" s="9">
        <v>6</v>
      </c>
      <c r="B9" s="24"/>
      <c r="C9" s="27"/>
      <c r="D9" s="9" t="s">
        <v>45</v>
      </c>
      <c r="E9" s="10">
        <v>1</v>
      </c>
      <c r="F9" s="11" t="s">
        <v>46</v>
      </c>
      <c r="G9" s="9" t="s">
        <v>18</v>
      </c>
      <c r="H9" s="9" t="s">
        <v>19</v>
      </c>
      <c r="I9" s="16" t="s">
        <v>47</v>
      </c>
      <c r="J9" s="15" t="s">
        <v>48</v>
      </c>
      <c r="K9" s="9" t="s">
        <v>22</v>
      </c>
      <c r="L9" s="9"/>
    </row>
    <row r="10" spans="1:13" ht="258" customHeight="1">
      <c r="A10" s="9">
        <v>7</v>
      </c>
      <c r="B10" s="23"/>
      <c r="C10" s="26" t="s">
        <v>49</v>
      </c>
      <c r="D10" s="9" t="s">
        <v>50</v>
      </c>
      <c r="E10" s="10">
        <v>1</v>
      </c>
      <c r="F10" s="9" t="s">
        <v>37</v>
      </c>
      <c r="G10" s="9" t="s">
        <v>18</v>
      </c>
      <c r="H10" s="9" t="s">
        <v>38</v>
      </c>
      <c r="I10" s="16" t="s">
        <v>51</v>
      </c>
      <c r="J10" s="15" t="s">
        <v>52</v>
      </c>
      <c r="K10" s="9" t="s">
        <v>22</v>
      </c>
      <c r="L10" s="9"/>
    </row>
    <row r="11" spans="1:13" ht="195" customHeight="1">
      <c r="A11" s="9">
        <v>8</v>
      </c>
      <c r="B11" s="23"/>
      <c r="C11" s="26"/>
      <c r="D11" s="9" t="s">
        <v>53</v>
      </c>
      <c r="E11" s="10">
        <v>1</v>
      </c>
      <c r="F11" s="11" t="s">
        <v>42</v>
      </c>
      <c r="G11" s="9" t="s">
        <v>18</v>
      </c>
      <c r="H11" s="9" t="s">
        <v>19</v>
      </c>
      <c r="I11" s="16" t="s">
        <v>54</v>
      </c>
      <c r="J11" s="15" t="s">
        <v>55</v>
      </c>
      <c r="K11" s="9" t="s">
        <v>22</v>
      </c>
      <c r="L11" s="9"/>
    </row>
    <row r="12" spans="1:13" ht="18" customHeight="1">
      <c r="A12" s="19" t="s">
        <v>56</v>
      </c>
      <c r="B12" s="20"/>
      <c r="C12" s="20"/>
      <c r="D12" s="21"/>
      <c r="E12" s="9">
        <f>SUM(E4:E11)</f>
        <v>9</v>
      </c>
      <c r="F12" s="12"/>
      <c r="G12" s="12"/>
      <c r="H12" s="13"/>
      <c r="I12" s="12"/>
      <c r="J12" s="12"/>
      <c r="K12" s="12"/>
      <c r="L12" s="12"/>
    </row>
  </sheetData>
  <autoFilter ref="A3:M12"/>
  <mergeCells count="7">
    <mergeCell ref="A1:B1"/>
    <mergeCell ref="A2:L2"/>
    <mergeCell ref="A12:D12"/>
    <mergeCell ref="B4:B6"/>
    <mergeCell ref="B7:B11"/>
    <mergeCell ref="C7:C9"/>
    <mergeCell ref="C10:C11"/>
  </mergeCells>
  <phoneticPr fontId="14" type="noConversion"/>
  <pageMargins left="0.47152777777777799" right="0.43" top="0.35416666666666702" bottom="0.23611111111111099" header="0.3" footer="3.8888888888888903E-2"/>
  <pageSetup paperSize="9" scale="47" fitToHeight="0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tian.xue/田雪_楚_网站</cp:lastModifiedBy>
  <cp:lastPrinted>2023-02-24T08:01:00Z</cp:lastPrinted>
  <dcterms:created xsi:type="dcterms:W3CDTF">2006-09-13T11:21:00Z</dcterms:created>
  <dcterms:modified xsi:type="dcterms:W3CDTF">2023-11-20T02:32:34Z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E6A35382FD16430595699BFE99E38F23_13</vt:lpwstr>
  </property>
</Properties>
</file>